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760587E1-25E4-466C-B9C4-017463F678DE}"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<sst xmlns="http://schemas.openxmlformats.org/spreadsheetml/2006/main" count="8065" uniqueCount="1828">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</sst>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393</v>
      </c>
      <c r="B10" s="251"/>
      <c r="C10" s="194" t="str">
        <f>VLOOKUP(A10,Listado!A6:R456,6,0)</f>
        <v>G. OBRAS EN LÍNEAS EN EXPLOTACIÓN</v>
      </c>
      <c r="D10" s="194"/>
      <c r="E10" s="194"/>
      <c r="F10" s="194"/>
      <c r="G10" s="194" t="str">
        <f>VLOOKUP(A10,Listado!A6:R456,7,0)</f>
        <v>Técnico/a 1</v>
      </c>
      <c r="H10" s="194"/>
      <c r="I10" s="244" t="str">
        <f>VLOOKUP(A10,Listado!A6:R456,2,0)</f>
        <v>Jefe de Unidad en Obras Ferroviarias de línea convencional.</v>
      </c>
      <c r="J10" s="245"/>
      <c r="K10" s="194" t="str">
        <f>VLOOKUP(A10,Listado!A6:R456,11,0)</f>
        <v>Pontevedra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experiencia en líneas con doble ancho.
Valorable experiencia en obras con Instalaciones de Seguridad afectadas.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1FWVXvhko6CzA2BfGmnJbXD2RVQjovc0P17VdK4OrKAcFLZ+iXj7qSxGIIqIsooR7qfyKKhCk9/CDVsdsPH2A==" saltValue="qgQ0Q3CXLOmN0dByVO1pA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2022-09-29T14:12:32Z</dcterms:modified>
</cp:coreProperties>
</file>